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50" windowHeight="12225" tabRatio="923"/>
  </bookViews>
  <sheets>
    <sheet name="Temporary Promotion Calculator" sheetId="16" r:id="rId1"/>
  </sheets>
  <calcPr calcId="125725" fullPrecision="0"/>
</workbook>
</file>

<file path=xl/calcChain.xml><?xml version="1.0" encoding="utf-8"?>
<calcChain xmlns="http://schemas.openxmlformats.org/spreadsheetml/2006/main">
  <c r="B13" i="16"/>
  <c r="E13"/>
  <c r="D20"/>
  <c r="B20"/>
  <c r="B17"/>
  <c r="B21"/>
  <c r="C20"/>
  <c r="B18"/>
</calcChain>
</file>

<file path=xl/sharedStrings.xml><?xml version="1.0" encoding="utf-8"?>
<sst xmlns="http://schemas.openxmlformats.org/spreadsheetml/2006/main" count="29" uniqueCount="29">
  <si>
    <t>Current Job Class Data</t>
  </si>
  <si>
    <t>Temporary Promotion Job Class Data</t>
  </si>
  <si>
    <t>Job class name</t>
  </si>
  <si>
    <t>Job class #</t>
  </si>
  <si>
    <t>Hourly rate*</t>
  </si>
  <si>
    <t>Biweekly salary*</t>
  </si>
  <si>
    <t>% Salary Increase</t>
  </si>
  <si>
    <t xml:space="preserve"> </t>
  </si>
  <si>
    <t>*When entering the hourly rate and biweekly hours, use the Employee's ACTUAL data for the current job class and the Step 1 data for the temporary promotion job class, unless the employee will not be working the full hours assigned to the temporary promotion job class.</t>
  </si>
  <si>
    <t>Employee's name</t>
  </si>
  <si>
    <t>Employee's union</t>
  </si>
  <si>
    <t>Department contact</t>
  </si>
  <si>
    <t>Effective date</t>
  </si>
  <si>
    <t>End date</t>
  </si>
  <si>
    <t>Estimated biweekly salary increase</t>
  </si>
  <si>
    <t>This amount may be revised if the % salary increase (below) exceeds 15% or this amount exceeds the top step of the salary range for the temporary promotion job class.</t>
  </si>
  <si>
    <t>If this percentage exceeds 15%, then manually calculate the 15% biweekly salary increase and enter the amount in the field below.</t>
  </si>
  <si>
    <t>This value is to be entered on the PAF addendum unless the % salary increase (below) exceeds 15% or the estimated biweekly salary (above) exceeds the top step of the range for the temporary promotion job class.</t>
  </si>
  <si>
    <t>If the percentage increase exceeds 15% or the estimated biweekly salary exceeds the top step of the range for the temporary promotion job class, manually calculate the increase and enter the amount in the adjacent field.</t>
  </si>
  <si>
    <t>Manual Override
(As Required)</t>
  </si>
  <si>
    <t>Biweekly hours*</t>
  </si>
  <si>
    <t>Estimated full biweely salary during temporary promotion</t>
  </si>
  <si>
    <t>Biweekly Hours Worked in First Pay Period</t>
  </si>
  <si>
    <t>Biweekly Hours Worked in Last Pay Period</t>
  </si>
  <si>
    <t>Salary Range Step*</t>
  </si>
  <si>
    <t>Full Pay Period</t>
  </si>
  <si>
    <t>Last Pay Period</t>
  </si>
  <si>
    <t>First Pay Period</t>
  </si>
  <si>
    <r>
      <t xml:space="preserve">If the employee's temporary promotion hours 
worked in the first and/or last pay period is 
</t>
    </r>
    <r>
      <rPr>
        <b/>
        <u/>
        <sz val="10"/>
        <color indexed="60"/>
        <rFont val="Arial"/>
        <family val="2"/>
      </rPr>
      <t>different</t>
    </r>
    <r>
      <rPr>
        <b/>
        <sz val="10"/>
        <rFont val="Arial"/>
        <family val="2"/>
      </rPr>
      <t xml:space="preserve"> from a full pay period: </t>
    </r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</si>
</sst>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0000"/>
    <numFmt numFmtId="171" formatCode="&quot;$&quot;#,##0.00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u/>
      <sz val="10"/>
      <name val="Arial"/>
      <family val="2"/>
    </font>
    <font>
      <b/>
      <u/>
      <sz val="10"/>
      <color indexed="6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171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NumberFormat="1" applyFont="1" applyFill="1" applyProtection="1">
      <protection locked="0"/>
    </xf>
    <xf numFmtId="0" fontId="2" fillId="0" borderId="4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left" vertical="center"/>
      <protection locked="0"/>
    </xf>
    <xf numFmtId="171" fontId="8" fillId="0" borderId="5" xfId="0" applyNumberFormat="1" applyFont="1" applyFill="1" applyBorder="1" applyAlignment="1" applyProtection="1">
      <alignment horizontal="center" vertical="center"/>
    </xf>
    <xf numFmtId="171" fontId="10" fillId="0" borderId="6" xfId="0" applyNumberFormat="1" applyFont="1" applyBorder="1" applyAlignment="1" applyProtection="1">
      <alignment horizontal="center" vertical="center" wrapText="1"/>
    </xf>
    <xf numFmtId="171" fontId="10" fillId="0" borderId="6" xfId="0" applyNumberFormat="1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</xf>
    <xf numFmtId="171" fontId="3" fillId="0" borderId="23" xfId="0" applyNumberFormat="1" applyFont="1" applyFill="1" applyBorder="1" applyAlignment="1" applyProtection="1">
      <alignment horizontal="center" vertical="center"/>
    </xf>
    <xf numFmtId="171" fontId="3" fillId="0" borderId="24" xfId="0" applyNumberFormat="1" applyFont="1" applyFill="1" applyBorder="1" applyAlignment="1" applyProtection="1">
      <alignment horizontal="center" vertical="center"/>
    </xf>
    <xf numFmtId="171" fontId="3" fillId="0" borderId="25" xfId="0" applyNumberFormat="1" applyFont="1" applyFill="1" applyBorder="1" applyAlignment="1" applyProtection="1">
      <alignment horizontal="center" vertical="center"/>
    </xf>
    <xf numFmtId="17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18" xfId="0" applyNumberFormat="1" applyFont="1" applyFill="1" applyBorder="1" applyAlignment="1" applyProtection="1">
      <alignment horizontal="center" vertical="center"/>
    </xf>
    <xf numFmtId="171" fontId="3" fillId="0" borderId="19" xfId="0" applyNumberFormat="1" applyFont="1" applyFill="1" applyBorder="1" applyAlignment="1" applyProtection="1">
      <alignment horizontal="center" vertical="center"/>
    </xf>
    <xf numFmtId="171" fontId="3" fillId="0" borderId="27" xfId="0" applyNumberFormat="1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7" fontId="3" fillId="0" borderId="29" xfId="0" applyNumberFormat="1" applyFont="1" applyFill="1" applyBorder="1" applyAlignment="1" applyProtection="1">
      <alignment horizontal="left" vertical="center" wrapText="1"/>
    </xf>
    <xf numFmtId="7" fontId="3" fillId="0" borderId="5" xfId="0" applyNumberFormat="1" applyFont="1" applyFill="1" applyBorder="1" applyAlignment="1" applyProtection="1">
      <alignment horizontal="left" vertical="center" wrapText="1"/>
    </xf>
    <xf numFmtId="7" fontId="3" fillId="0" borderId="30" xfId="0" applyNumberFormat="1" applyFont="1" applyFill="1" applyBorder="1" applyAlignment="1" applyProtection="1">
      <alignment horizontal="left" vertical="center" wrapText="1"/>
    </xf>
    <xf numFmtId="7" fontId="3" fillId="0" borderId="31" xfId="0" applyNumberFormat="1" applyFont="1" applyFill="1" applyBorder="1" applyAlignment="1" applyProtection="1">
      <alignment horizontal="left" vertical="center" wrapText="1"/>
    </xf>
    <xf numFmtId="7" fontId="3" fillId="0" borderId="6" xfId="0" applyNumberFormat="1" applyFont="1" applyFill="1" applyBorder="1" applyAlignment="1" applyProtection="1">
      <alignment horizontal="left" vertical="center" wrapText="1"/>
    </xf>
    <xf numFmtId="7" fontId="3" fillId="0" borderId="32" xfId="0" applyNumberFormat="1" applyFont="1" applyFill="1" applyBorder="1" applyAlignment="1" applyProtection="1">
      <alignment horizontal="left" vertical="center" wrapText="1"/>
    </xf>
    <xf numFmtId="171" fontId="4" fillId="0" borderId="23" xfId="0" applyNumberFormat="1" applyFont="1" applyFill="1" applyBorder="1" applyAlignment="1" applyProtection="1">
      <alignment horizontal="center" vertical="center"/>
    </xf>
    <xf numFmtId="171" fontId="4" fillId="0" borderId="24" xfId="0" applyNumberFormat="1" applyFont="1" applyFill="1" applyBorder="1" applyAlignment="1" applyProtection="1">
      <alignment horizontal="center" vertical="center"/>
    </xf>
    <xf numFmtId="171" fontId="4" fillId="0" borderId="2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2" fillId="0" borderId="14" xfId="0" applyFont="1" applyBorder="1" applyAlignment="1" applyProtection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171" fontId="3" fillId="2" borderId="15" xfId="0" applyNumberFormat="1" applyFont="1" applyFill="1" applyBorder="1" applyAlignment="1" applyProtection="1">
      <alignment horizontal="center" vertical="center"/>
      <protection locked="0"/>
    </xf>
    <xf numFmtId="171" fontId="3" fillId="2" borderId="16" xfId="0" applyNumberFormat="1" applyFont="1" applyFill="1" applyBorder="1" applyAlignment="1" applyProtection="1">
      <alignment horizontal="center" vertical="center"/>
      <protection locked="0"/>
    </xf>
    <xf numFmtId="171" fontId="3" fillId="2" borderId="17" xfId="0" applyNumberFormat="1" applyFont="1" applyFill="1" applyBorder="1" applyAlignment="1" applyProtection="1">
      <alignment horizontal="center" vertical="center"/>
      <protection locked="0"/>
    </xf>
    <xf numFmtId="171" fontId="3" fillId="0" borderId="20" xfId="0" applyNumberFormat="1" applyFont="1" applyFill="1" applyBorder="1" applyAlignment="1" applyProtection="1">
      <alignment horizontal="center" vertical="center"/>
    </xf>
    <xf numFmtId="10" fontId="3" fillId="0" borderId="21" xfId="0" applyNumberFormat="1" applyFont="1" applyFill="1" applyBorder="1" applyAlignment="1" applyProtection="1">
      <alignment horizontal="center" vertical="center"/>
    </xf>
    <xf numFmtId="171" fontId="3" fillId="0" borderId="2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3"/>
  <sheetViews>
    <sheetView showGridLines="0" tabSelected="1" zoomScaleNormal="100" workbookViewId="0">
      <selection activeCell="B2" sqref="B2:D2"/>
    </sheetView>
  </sheetViews>
  <sheetFormatPr defaultRowHeight="12.75"/>
  <cols>
    <col min="1" max="1" width="24.140625" style="3" customWidth="1"/>
    <col min="2" max="4" width="17.7109375" style="3" customWidth="1"/>
    <col min="5" max="5" width="1.42578125" style="3" customWidth="1"/>
    <col min="6" max="6" width="24.28515625" style="3" customWidth="1"/>
    <col min="7" max="7" width="28.140625" style="3" customWidth="1"/>
    <col min="8" max="8" width="32.28515625" style="3" customWidth="1"/>
    <col min="9" max="16384" width="9.140625" style="3"/>
  </cols>
  <sheetData>
    <row r="1" spans="1:14" ht="27.95" customHeight="1" thickBot="1">
      <c r="A1" s="20" t="s">
        <v>9</v>
      </c>
      <c r="B1" s="49"/>
      <c r="C1" s="50"/>
      <c r="D1" s="51"/>
      <c r="E1" s="31"/>
      <c r="F1" s="31"/>
      <c r="G1" s="1"/>
      <c r="H1" s="1"/>
      <c r="I1" s="1"/>
      <c r="J1" s="2"/>
      <c r="L1" s="2"/>
      <c r="N1" s="1"/>
    </row>
    <row r="2" spans="1:14" ht="27.95" customHeight="1">
      <c r="A2" s="21" t="s">
        <v>10</v>
      </c>
      <c r="B2" s="52"/>
      <c r="C2" s="53"/>
      <c r="D2" s="54"/>
      <c r="E2" s="31"/>
      <c r="F2" s="45" t="s">
        <v>28</v>
      </c>
      <c r="G2" s="46"/>
      <c r="H2" s="1"/>
      <c r="I2" s="1"/>
      <c r="J2" s="2"/>
      <c r="L2" s="2"/>
      <c r="N2" s="1"/>
    </row>
    <row r="3" spans="1:14" ht="27.95" customHeight="1">
      <c r="A3" s="21" t="s">
        <v>11</v>
      </c>
      <c r="B3" s="52"/>
      <c r="C3" s="53"/>
      <c r="D3" s="54"/>
      <c r="E3" s="31"/>
      <c r="F3" s="47"/>
      <c r="G3" s="48"/>
      <c r="H3" s="1"/>
      <c r="I3" s="1"/>
      <c r="J3" s="2"/>
      <c r="L3" s="2"/>
      <c r="N3" s="1"/>
    </row>
    <row r="4" spans="1:14" ht="27.95" customHeight="1">
      <c r="A4" s="21" t="s">
        <v>12</v>
      </c>
      <c r="B4" s="52"/>
      <c r="C4" s="53"/>
      <c r="D4" s="54"/>
      <c r="E4" s="32"/>
      <c r="F4" s="36" t="s">
        <v>22</v>
      </c>
      <c r="G4" s="38"/>
      <c r="H4" s="1"/>
      <c r="I4" s="1"/>
      <c r="J4" s="2"/>
      <c r="L4" s="2"/>
      <c r="N4" s="1"/>
    </row>
    <row r="5" spans="1:14" ht="27.95" customHeight="1" thickBot="1">
      <c r="A5" s="22" t="s">
        <v>13</v>
      </c>
      <c r="B5" s="55"/>
      <c r="C5" s="56"/>
      <c r="D5" s="57"/>
      <c r="E5" s="32"/>
      <c r="F5" s="37" t="s">
        <v>23</v>
      </c>
      <c r="G5" s="39"/>
      <c r="H5" s="1"/>
      <c r="I5" s="1"/>
      <c r="J5" s="2"/>
      <c r="L5" s="2"/>
      <c r="N5" s="1"/>
    </row>
    <row r="6" spans="1:14" s="6" customFormat="1" ht="16.5" customHeight="1" thickBot="1">
      <c r="A6" s="23"/>
      <c r="B6" s="23"/>
      <c r="C6" s="5"/>
      <c r="D6" s="5"/>
      <c r="E6" s="5"/>
      <c r="F6" s="5"/>
      <c r="G6" s="5"/>
      <c r="H6" s="5"/>
      <c r="J6" s="7"/>
      <c r="L6" s="4"/>
      <c r="N6" s="4"/>
    </row>
    <row r="7" spans="1:14" s="6" customFormat="1" ht="27.95" customHeight="1">
      <c r="A7" s="24"/>
      <c r="B7" s="58" t="s">
        <v>0</v>
      </c>
      <c r="C7" s="59"/>
      <c r="D7" s="60"/>
      <c r="E7" s="58" t="s">
        <v>1</v>
      </c>
      <c r="F7" s="59"/>
      <c r="G7" s="91"/>
      <c r="I7" s="7"/>
      <c r="K7" s="4"/>
      <c r="M7" s="4"/>
    </row>
    <row r="8" spans="1:14" ht="27.95" customHeight="1">
      <c r="A8" s="25" t="s">
        <v>2</v>
      </c>
      <c r="B8" s="52" t="s">
        <v>7</v>
      </c>
      <c r="C8" s="53"/>
      <c r="D8" s="61"/>
      <c r="E8" s="52"/>
      <c r="F8" s="53"/>
      <c r="G8" s="54"/>
      <c r="I8" s="2"/>
      <c r="K8" s="1"/>
      <c r="M8" s="1"/>
    </row>
    <row r="9" spans="1:14" ht="27.95" customHeight="1">
      <c r="A9" s="21" t="s">
        <v>3</v>
      </c>
      <c r="B9" s="52"/>
      <c r="C9" s="53"/>
      <c r="D9" s="61"/>
      <c r="E9" s="92"/>
      <c r="F9" s="93"/>
      <c r="G9" s="94"/>
      <c r="I9" s="1"/>
      <c r="K9" s="1"/>
      <c r="M9" s="1"/>
    </row>
    <row r="10" spans="1:14" ht="27.95" customHeight="1">
      <c r="A10" s="21" t="s">
        <v>20</v>
      </c>
      <c r="B10" s="52"/>
      <c r="C10" s="53"/>
      <c r="D10" s="61"/>
      <c r="E10" s="42"/>
      <c r="F10" s="43"/>
      <c r="G10" s="44"/>
      <c r="I10" s="2"/>
      <c r="K10" s="1"/>
      <c r="M10" s="1"/>
    </row>
    <row r="11" spans="1:14" ht="27.95" customHeight="1">
      <c r="A11" s="21" t="s">
        <v>24</v>
      </c>
      <c r="B11" s="52"/>
      <c r="C11" s="53"/>
      <c r="D11" s="61"/>
      <c r="E11" s="42"/>
      <c r="F11" s="43"/>
      <c r="G11" s="44"/>
      <c r="I11" s="2"/>
      <c r="K11" s="1"/>
      <c r="M11" s="1"/>
    </row>
    <row r="12" spans="1:14" ht="27.95" customHeight="1">
      <c r="A12" s="21" t="s">
        <v>4</v>
      </c>
      <c r="B12" s="67"/>
      <c r="C12" s="68"/>
      <c r="D12" s="69"/>
      <c r="E12" s="95"/>
      <c r="F12" s="96"/>
      <c r="G12" s="97"/>
      <c r="I12" s="1"/>
      <c r="K12" s="1"/>
      <c r="M12" s="1"/>
    </row>
    <row r="13" spans="1:14" ht="27.95" customHeight="1" thickBot="1">
      <c r="A13" s="22" t="s">
        <v>5</v>
      </c>
      <c r="B13" s="70">
        <f>ROUND(B10*B12,2)</f>
        <v>0</v>
      </c>
      <c r="C13" s="71"/>
      <c r="D13" s="72"/>
      <c r="E13" s="70">
        <f>ROUND(E10*E12,2)</f>
        <v>0</v>
      </c>
      <c r="F13" s="71"/>
      <c r="G13" s="98"/>
      <c r="I13" s="1"/>
      <c r="K13" s="1"/>
      <c r="M13" s="1"/>
    </row>
    <row r="14" spans="1:14" ht="9" customHeight="1">
      <c r="A14" s="26"/>
      <c r="B14" s="26"/>
      <c r="C14" s="27"/>
      <c r="D14" s="27"/>
      <c r="E14" s="27"/>
      <c r="F14" s="27"/>
      <c r="G14" s="28"/>
      <c r="H14" s="8"/>
      <c r="I14" s="1"/>
      <c r="J14" s="1"/>
      <c r="L14" s="1"/>
      <c r="N14" s="1"/>
    </row>
    <row r="15" spans="1:14" ht="36.75" customHeight="1">
      <c r="A15" s="90" t="s">
        <v>8</v>
      </c>
      <c r="B15" s="90"/>
      <c r="C15" s="90"/>
      <c r="D15" s="90"/>
      <c r="E15" s="90"/>
      <c r="F15" s="90"/>
      <c r="G15" s="90"/>
      <c r="H15" s="9"/>
      <c r="I15" s="1"/>
      <c r="J15" s="1"/>
      <c r="L15" s="1"/>
      <c r="N15" s="1"/>
    </row>
    <row r="16" spans="1:14" ht="9" customHeight="1" thickBot="1">
      <c r="A16" s="26"/>
      <c r="B16" s="26"/>
      <c r="C16" s="27"/>
      <c r="D16" s="27"/>
      <c r="E16" s="27"/>
      <c r="F16" s="27"/>
      <c r="G16" s="28"/>
      <c r="H16" s="8"/>
      <c r="I16" s="1"/>
    </row>
    <row r="17" spans="1:8" ht="50.1" hidden="1" customHeight="1" thickBot="1">
      <c r="A17" s="30"/>
      <c r="B17" s="64">
        <f>IF(AND(B10&lt;&gt;E10,(B12*1.05)&lt;E12),E13,IF(AND(B10&lt;&gt;E10,(B12*1.05)&gt;E12),ROUND(B12*1.05*E10,2),IF(AND(B10=E10,(B13*1.05)&lt;E13),E13,IF(AND(B10=E10,(B13*1.05)&gt;E13),ROUND(B13*1.05,2),IF(AND(B10&lt;&gt;E10,(B12*1.05)=E12),E13,IF(AND(B10=E10,(B13*1.05)=E13),E13))))))</f>
        <v>0</v>
      </c>
      <c r="C17" s="65"/>
      <c r="D17" s="66"/>
      <c r="E17" s="84"/>
      <c r="F17" s="85"/>
      <c r="G17" s="86"/>
      <c r="H17" s="8"/>
    </row>
    <row r="18" spans="1:8" ht="45" customHeight="1" thickBot="1">
      <c r="A18" s="30" t="s">
        <v>21</v>
      </c>
      <c r="B18" s="100">
        <f>B13+C20</f>
        <v>0</v>
      </c>
      <c r="C18" s="100"/>
      <c r="D18" s="100"/>
      <c r="E18" s="73" t="s">
        <v>15</v>
      </c>
      <c r="F18" s="74"/>
      <c r="G18" s="75"/>
      <c r="H18" s="8"/>
    </row>
    <row r="19" spans="1:8" ht="24.75" customHeight="1">
      <c r="A19" s="62" t="s">
        <v>14</v>
      </c>
      <c r="B19" s="33" t="s">
        <v>27</v>
      </c>
      <c r="C19" s="33" t="s">
        <v>25</v>
      </c>
      <c r="D19" s="33" t="s">
        <v>26</v>
      </c>
      <c r="E19" s="78" t="s">
        <v>17</v>
      </c>
      <c r="F19" s="79"/>
      <c r="G19" s="80"/>
      <c r="H19" s="8"/>
    </row>
    <row r="20" spans="1:8" ht="27" customHeight="1">
      <c r="A20" s="63"/>
      <c r="B20" s="34" t="str">
        <f>IF(G4&gt;0,C20*(G4/E10),"N/A")</f>
        <v>N/A</v>
      </c>
      <c r="C20" s="35">
        <f>IF(E13&lt;B13,(B12*0.05*E10),(B17-B13))</f>
        <v>0</v>
      </c>
      <c r="D20" s="35" t="str">
        <f>IF(G5&gt;0,C20*(G5/E10),"N/A")</f>
        <v>N/A</v>
      </c>
      <c r="E20" s="81"/>
      <c r="F20" s="82"/>
      <c r="G20" s="83"/>
      <c r="H20" s="8"/>
    </row>
    <row r="21" spans="1:8" ht="42" customHeight="1" thickBot="1">
      <c r="A21" s="22" t="s">
        <v>6</v>
      </c>
      <c r="B21" s="99" t="e">
        <f>((B17/E10)-B12)/B12</f>
        <v>#DIV/0!</v>
      </c>
      <c r="C21" s="99"/>
      <c r="D21" s="99"/>
      <c r="E21" s="76" t="s">
        <v>16</v>
      </c>
      <c r="F21" s="76"/>
      <c r="G21" s="77"/>
      <c r="H21" s="10"/>
    </row>
    <row r="22" spans="1:8" ht="54" customHeight="1" thickBot="1">
      <c r="A22" s="30" t="s">
        <v>19</v>
      </c>
      <c r="B22" s="40"/>
      <c r="C22" s="40"/>
      <c r="D22" s="41"/>
      <c r="E22" s="87" t="s">
        <v>18</v>
      </c>
      <c r="F22" s="88"/>
      <c r="G22" s="89"/>
    </row>
    <row r="23" spans="1:8">
      <c r="A23" s="11"/>
      <c r="B23" s="11"/>
      <c r="C23" s="11"/>
      <c r="D23" s="11"/>
      <c r="E23" s="11"/>
      <c r="F23" s="11"/>
      <c r="G23" s="11"/>
      <c r="H23" s="12"/>
    </row>
    <row r="24" spans="1:8" s="14" customFormat="1">
      <c r="C24" s="29"/>
      <c r="D24" s="29"/>
      <c r="E24" s="29"/>
      <c r="F24" s="29"/>
    </row>
    <row r="25" spans="1:8" s="14" customFormat="1">
      <c r="A25" s="15"/>
      <c r="B25" s="15"/>
      <c r="C25" s="13"/>
      <c r="D25" s="13"/>
      <c r="E25" s="13"/>
      <c r="F25" s="13"/>
      <c r="G25" s="13"/>
    </row>
    <row r="26" spans="1:8" s="14" customFormat="1">
      <c r="A26" s="15"/>
      <c r="B26" s="15"/>
      <c r="C26" s="13"/>
      <c r="D26" s="13"/>
      <c r="E26" s="13"/>
      <c r="F26" s="13"/>
      <c r="G26" s="13"/>
    </row>
    <row r="27" spans="1:8" s="14" customFormat="1">
      <c r="A27" s="16"/>
      <c r="B27" s="16"/>
      <c r="C27" s="13"/>
      <c r="D27" s="13"/>
      <c r="E27" s="13"/>
      <c r="F27" s="13"/>
      <c r="G27" s="13"/>
    </row>
    <row r="28" spans="1:8" s="14" customFormat="1">
      <c r="A28" s="15"/>
      <c r="B28" s="15"/>
      <c r="C28" s="13"/>
      <c r="D28" s="13"/>
      <c r="E28" s="13"/>
      <c r="F28" s="13"/>
      <c r="G28" s="13"/>
    </row>
    <row r="29" spans="1:8" s="14" customFormat="1">
      <c r="A29" s="15"/>
      <c r="B29" s="15"/>
      <c r="C29" s="13"/>
      <c r="D29" s="13"/>
      <c r="E29" s="13"/>
      <c r="F29" s="13"/>
      <c r="G29" s="13"/>
    </row>
    <row r="30" spans="1:8" s="14" customFormat="1">
      <c r="A30" s="15"/>
      <c r="B30" s="15"/>
      <c r="C30" s="13"/>
      <c r="D30" s="13"/>
      <c r="E30" s="13"/>
      <c r="F30" s="13"/>
      <c r="G30" s="13"/>
    </row>
    <row r="31" spans="1:8" s="14" customFormat="1">
      <c r="A31" s="17"/>
      <c r="B31" s="17"/>
      <c r="C31" s="13"/>
      <c r="D31" s="13"/>
      <c r="E31" s="13"/>
      <c r="F31" s="13"/>
      <c r="G31" s="13"/>
    </row>
    <row r="32" spans="1:8" s="14" customFormat="1">
      <c r="A32" s="17"/>
      <c r="B32" s="17"/>
      <c r="C32" s="13"/>
      <c r="D32" s="13"/>
      <c r="E32" s="13"/>
      <c r="F32" s="13"/>
      <c r="G32" s="13"/>
    </row>
    <row r="33" spans="1:7" s="14" customFormat="1">
      <c r="A33" s="17"/>
      <c r="B33" s="17"/>
      <c r="C33" s="13"/>
      <c r="D33" s="13"/>
      <c r="E33" s="13"/>
      <c r="F33" s="13"/>
      <c r="G33" s="13"/>
    </row>
    <row r="34" spans="1:7" s="14" customFormat="1">
      <c r="A34" s="13"/>
      <c r="B34" s="13"/>
      <c r="C34" s="13"/>
      <c r="D34" s="13"/>
      <c r="E34" s="13"/>
      <c r="F34" s="13"/>
      <c r="G34" s="13"/>
    </row>
    <row r="35" spans="1:7" s="14" customFormat="1">
      <c r="A35" s="13"/>
      <c r="B35" s="13"/>
      <c r="C35" s="13"/>
      <c r="D35" s="13"/>
      <c r="E35" s="13"/>
      <c r="F35" s="13"/>
      <c r="G35" s="13"/>
    </row>
    <row r="36" spans="1:7" s="14" customFormat="1">
      <c r="A36" s="18"/>
      <c r="B36" s="18"/>
      <c r="C36" s="13"/>
      <c r="D36" s="13"/>
      <c r="E36" s="13"/>
      <c r="F36" s="13"/>
      <c r="G36" s="13"/>
    </row>
    <row r="37" spans="1:7" s="14" customFormat="1">
      <c r="A37" s="19"/>
      <c r="B37" s="19"/>
      <c r="C37" s="13"/>
      <c r="D37" s="13"/>
      <c r="E37" s="13"/>
      <c r="F37" s="13"/>
      <c r="G37" s="13"/>
    </row>
    <row r="38" spans="1:7" s="14" customFormat="1">
      <c r="A38" s="13"/>
      <c r="B38" s="13"/>
      <c r="C38" s="13"/>
      <c r="D38" s="13"/>
      <c r="E38" s="13"/>
      <c r="F38" s="13"/>
      <c r="G38" s="13"/>
    </row>
    <row r="39" spans="1:7" s="14" customFormat="1">
      <c r="A39" s="13"/>
      <c r="B39" s="13"/>
      <c r="C39" s="13"/>
      <c r="D39" s="13"/>
      <c r="E39" s="13"/>
      <c r="F39" s="13"/>
      <c r="G39" s="13"/>
    </row>
    <row r="40" spans="1:7" s="14" customFormat="1">
      <c r="A40" s="13"/>
      <c r="B40" s="13"/>
      <c r="C40" s="13"/>
      <c r="D40" s="13"/>
      <c r="E40" s="13"/>
      <c r="F40" s="13"/>
      <c r="G40" s="13"/>
    </row>
    <row r="41" spans="1:7" s="14" customFormat="1">
      <c r="A41" s="13"/>
      <c r="B41" s="13"/>
      <c r="C41" s="13"/>
      <c r="D41" s="13"/>
      <c r="E41" s="13"/>
      <c r="F41" s="13"/>
      <c r="G41" s="13"/>
    </row>
    <row r="42" spans="1:7" s="14" customFormat="1">
      <c r="A42" s="17"/>
      <c r="B42" s="17"/>
      <c r="C42" s="13"/>
      <c r="D42" s="13"/>
      <c r="E42" s="13"/>
      <c r="F42" s="13"/>
      <c r="G42" s="13"/>
    </row>
    <row r="43" spans="1:7">
      <c r="A43" s="11"/>
      <c r="B43" s="11"/>
      <c r="C43" s="11"/>
      <c r="D43" s="11"/>
      <c r="E43" s="11"/>
      <c r="F43" s="11"/>
      <c r="G43" s="11"/>
    </row>
  </sheetData>
  <sheetProtection password="DBED" sheet="1" selectLockedCells="1"/>
  <mergeCells count="31">
    <mergeCell ref="E7:G7"/>
    <mergeCell ref="E8:G8"/>
    <mergeCell ref="E9:G9"/>
    <mergeCell ref="E10:G10"/>
    <mergeCell ref="E12:G12"/>
    <mergeCell ref="E13:G13"/>
    <mergeCell ref="E18:G18"/>
    <mergeCell ref="E21:G21"/>
    <mergeCell ref="E19:G20"/>
    <mergeCell ref="E17:G17"/>
    <mergeCell ref="E22:G22"/>
    <mergeCell ref="A15:G15"/>
    <mergeCell ref="B21:D21"/>
    <mergeCell ref="B18:D18"/>
    <mergeCell ref="B9:D9"/>
    <mergeCell ref="B10:D10"/>
    <mergeCell ref="B11:D11"/>
    <mergeCell ref="A19:A20"/>
    <mergeCell ref="B17:D17"/>
    <mergeCell ref="B12:D12"/>
    <mergeCell ref="B13:D13"/>
    <mergeCell ref="B22:D22"/>
    <mergeCell ref="E11:G11"/>
    <mergeCell ref="F2:G3"/>
    <mergeCell ref="B1:D1"/>
    <mergeCell ref="B2:D2"/>
    <mergeCell ref="B3:D3"/>
    <mergeCell ref="B4:D4"/>
    <mergeCell ref="B5:D5"/>
    <mergeCell ref="B7:D7"/>
    <mergeCell ref="B8:D8"/>
  </mergeCells>
  <phoneticPr fontId="1" type="noConversion"/>
  <printOptions horizontalCentered="1" verticalCentered="1"/>
  <pageMargins left="0" right="0" top="0.5" bottom="0.75" header="0.5" footer="0.5"/>
  <pageSetup scale="80" orientation="landscape" r:id="rId1"/>
  <headerFooter alignWithMargins="0">
    <oddHeader xml:space="preserve">&amp;C&amp;"Arial,Bold"&amp;16Temporary Promotion Calculator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Temporary Promotion Calculator</vt:lpstr>
    </vt:vector>
  </TitlesOfParts>
  <Company>County of Marin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LCutten</dc:creator>
  <cp:lastModifiedBy>Lee, Corinne</cp:lastModifiedBy>
  <cp:lastPrinted>2013-05-09T20:03:20Z</cp:lastPrinted>
  <dcterms:created xsi:type="dcterms:W3CDTF">2007-01-26T19:11:10Z</dcterms:created>
  <dcterms:modified xsi:type="dcterms:W3CDTF">2013-05-09T20:03:33Z</dcterms:modified>
</cp:coreProperties>
</file>